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I 2026\"/>
    </mc:Choice>
  </mc:AlternateContent>
  <bookViews>
    <workbookView xWindow="0" yWindow="0" windowWidth="23040" windowHeight="9192"/>
  </bookViews>
  <sheets>
    <sheet name="54 " sheetId="44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 localSheetId="0">'54 '!$A$1:$G$37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44" l="1"/>
  <c r="F22" i="44"/>
  <c r="F21" i="44"/>
</calcChain>
</file>

<file path=xl/sharedStrings.xml><?xml version="1.0" encoding="utf-8"?>
<sst xmlns="http://schemas.openxmlformats.org/spreadsheetml/2006/main" count="60" uniqueCount="50">
  <si>
    <t>Nội dung</t>
  </si>
  <si>
    <t>I</t>
  </si>
  <si>
    <t>II</t>
  </si>
  <si>
    <t>A</t>
  </si>
  <si>
    <t>B</t>
  </si>
  <si>
    <t>III</t>
  </si>
  <si>
    <t>IV</t>
  </si>
  <si>
    <t>C</t>
  </si>
  <si>
    <t>Dự toán</t>
  </si>
  <si>
    <t xml:space="preserve"> STT</t>
  </si>
  <si>
    <t>4=3/1</t>
  </si>
  <si>
    <t>Thu nội địa</t>
  </si>
  <si>
    <t>Thu từ dầu thô</t>
  </si>
  <si>
    <t>Thu từ hoạt động xuất nhập khẩu</t>
  </si>
  <si>
    <t>Thu viện trợ</t>
  </si>
  <si>
    <t>Thu chuyển nguồn từ năm trước chuyển sang</t>
  </si>
  <si>
    <t>Chi đầu tư phát triển</t>
  </si>
  <si>
    <t>Chi trả nợ lãi</t>
  </si>
  <si>
    <t>Chi viện trợ</t>
  </si>
  <si>
    <t>Chi thường xuyên</t>
  </si>
  <si>
    <t>Chi bổ sung quỹ dự trữ tài chính</t>
  </si>
  <si>
    <t>Dự phòng NSNN</t>
  </si>
  <si>
    <t>Các nhiệm vụ chi khác</t>
  </si>
  <si>
    <t>V</t>
  </si>
  <si>
    <t>Mẫu biểu số 54</t>
  </si>
  <si>
    <t>TỔNG CHI NSĐP</t>
  </si>
  <si>
    <t>Chi cân đối ngân sách địa phương</t>
  </si>
  <si>
    <t>Chi từ nguồn bổ sung có mục tiêu từ NSTW cho NSĐP</t>
  </si>
  <si>
    <t>TỔNG THU NSNN TRÊN ĐỊA BÀN</t>
  </si>
  <si>
    <t>Các khoản thu NSĐP hưởng 100%</t>
  </si>
  <si>
    <t>Chi chuyển nguồn sang năm sau</t>
  </si>
  <si>
    <t>Chi cho vay</t>
  </si>
  <si>
    <t>Thu kết dư</t>
  </si>
  <si>
    <t>Thu từ quỹ dự trữ tài chính</t>
  </si>
  <si>
    <t>Thu bổ sung có mục tiêu</t>
  </si>
  <si>
    <t>Thu bổ sung từ ngân sách cấp trên</t>
  </si>
  <si>
    <t>Các khoản thu phân chia NSĐP theo tỷ lệ %</t>
  </si>
  <si>
    <t>Thuế giá trị gia tăng (phần NSĐP hưởng 30%)</t>
  </si>
  <si>
    <t>Thu NSĐP được hưởng theo phân cấp</t>
  </si>
  <si>
    <t>TỔNG THU NGÂN SÁCH ĐỊA PHƯƠNG</t>
  </si>
  <si>
    <t>Thu bổ sung cân đối ngân sách</t>
  </si>
  <si>
    <t>Đơn vị: triệu đồng</t>
  </si>
  <si>
    <t>Thực hiện</t>
  </si>
  <si>
    <t>Lũy kế</t>
  </si>
  <si>
    <t>So sánh (%)</t>
  </si>
  <si>
    <t xml:space="preserve">Cùng kỳ </t>
  </si>
  <si>
    <t>ỦY BAN NHÂN DÂN TP CẦN THƠ</t>
  </si>
  <si>
    <t>SỞ TÀI CHÍNH</t>
  </si>
  <si>
    <t>TÌNH HÌNH CÂN ĐỐI NSĐP QUÝ II NĂM 2026</t>
  </si>
  <si>
    <t>Quý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</si>
</sst>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b/>
      <u/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4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0" borderId="0"/>
    <xf numFmtId="169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13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2" fontId="18" fillId="0" borderId="8" applyFont="0" applyFill="0" applyBorder="0" applyAlignment="0" applyProtection="0">
      <alignment horizontal="right"/>
    </xf>
    <xf numFmtId="0" fontId="19" fillId="0" borderId="9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ont="0" applyFill="0" applyAlignment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0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>
      <alignment vertical="center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7" fillId="0" borderId="0"/>
    <xf numFmtId="0" fontId="20" fillId="0" borderId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1" fillId="0" borderId="0" xfId="0" applyFont="1" applyFill="1"/>
    <xf numFmtId="0" fontId="32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/>
    </xf>
    <xf numFmtId="0" fontId="34" fillId="0" borderId="0" xfId="0" applyFont="1" applyFill="1"/>
    <xf numFmtId="0" fontId="33" fillId="0" borderId="1" xfId="0" applyFont="1" applyFill="1" applyBorder="1" applyAlignment="1">
      <alignment horizontal="left" vertical="center" wrapText="1"/>
    </xf>
    <xf numFmtId="3" fontId="33" fillId="0" borderId="1" xfId="0" applyNumberFormat="1" applyFont="1" applyFill="1" applyBorder="1" applyAlignment="1">
      <alignment horizontal="right" vertical="center"/>
    </xf>
    <xf numFmtId="43" fontId="33" fillId="0" borderId="1" xfId="66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43" fontId="2" fillId="0" borderId="1" xfId="66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43" fontId="3" fillId="0" borderId="1" xfId="66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</cellXfs>
  <cellStyles count="67">
    <cellStyle name="??" xfId="9"/>
    <cellStyle name="?? [0.00]_PRODUCT DETAIL Q1" xfId="10"/>
    <cellStyle name="?? [0]" xfId="11"/>
    <cellStyle name="???? [0.00]_PRODUCT DETAIL Q1" xfId="12"/>
    <cellStyle name="????_PRODUCT DETAIL Q1" xfId="13"/>
    <cellStyle name="???_HOBONG" xfId="14"/>
    <cellStyle name="??_(????)??????" xfId="15"/>
    <cellStyle name="Comma" xfId="66" builtinId="3"/>
    <cellStyle name="Comma 11 2 4" xfId="7"/>
    <cellStyle name="Comma 2" xfId="16"/>
    <cellStyle name="Comma 3" xfId="17"/>
    <cellStyle name="Comma 3 2 3" xfId="6"/>
    <cellStyle name="Comma 4" xfId="18"/>
    <cellStyle name="Comma 5" xfId="19"/>
    <cellStyle name="Comma 6" xfId="20"/>
    <cellStyle name="Comma 7" xfId="21"/>
    <cellStyle name="Comma 8" xfId="22"/>
    <cellStyle name="Comma0" xfId="23"/>
    <cellStyle name="Currency0" xfId="24"/>
    <cellStyle name="Date" xfId="25"/>
    <cellStyle name="Fixed" xfId="26"/>
    <cellStyle name="hai" xfId="27"/>
    <cellStyle name="Header1" xfId="28"/>
    <cellStyle name="Header2" xfId="29"/>
    <cellStyle name="n" xfId="30"/>
    <cellStyle name="Normal" xfId="0" builtinId="0"/>
    <cellStyle name="Normal 10" xfId="1"/>
    <cellStyle name="Normal 11" xfId="31"/>
    <cellStyle name="Normal 12" xfId="32"/>
    <cellStyle name="Normal 2" xfId="2"/>
    <cellStyle name="Normal 2 2" xfId="33"/>
    <cellStyle name="Normal 2 3" xfId="34"/>
    <cellStyle name="Normal 2 3 3" xfId="8"/>
    <cellStyle name="Normal 2 4" xfId="65"/>
    <cellStyle name="Normal 3" xfId="3"/>
    <cellStyle name="Normal 3 2" xfId="35"/>
    <cellStyle name="Normal 3 3" xfId="36"/>
    <cellStyle name="Normal 3_Du kien 2009" xfId="37"/>
    <cellStyle name="Normal 4" xfId="38"/>
    <cellStyle name="Normal 4 2" xfId="39"/>
    <cellStyle name="Normal 5" xfId="40"/>
    <cellStyle name="Normal 6" xfId="5"/>
    <cellStyle name="Normal 7" xfId="41"/>
    <cellStyle name="Normal 8" xfId="42"/>
    <cellStyle name="Normal 8 2" xfId="4"/>
    <cellStyle name="Normal 9" xfId="43"/>
    <cellStyle name="Percent 2" xfId="44"/>
    <cellStyle name=" [0.00]_ Att. 1- Cover" xfId="45"/>
    <cellStyle name="_ Att. 1- Cover" xfId="46"/>
    <cellStyle name="?_ Att. 1- Cover" xfId="47"/>
    <cellStyle name="똿뗦먛귟 [0.00]_PRODUCT DETAIL Q1" xfId="48"/>
    <cellStyle name="똿뗦먛귟_PRODUCT DETAIL Q1" xfId="49"/>
    <cellStyle name="믅됞 [0.00]_PRODUCT DETAIL Q1" xfId="50"/>
    <cellStyle name="믅됞_PRODUCT DETAIL Q1" xfId="51"/>
    <cellStyle name="백분율_95" xfId="52"/>
    <cellStyle name="뷭?_BOOKSHIP" xfId="53"/>
    <cellStyle name="콤마 [0]_1202" xfId="54"/>
    <cellStyle name="콤마_1202" xfId="55"/>
    <cellStyle name="통화 [0]_1202" xfId="56"/>
    <cellStyle name="통화_1202" xfId="57"/>
    <cellStyle name="표준_(정보부문)월별인원계획" xfId="58"/>
    <cellStyle name="一般_00Q3902REV.1" xfId="59"/>
    <cellStyle name="千分位[0]_00Q3902REV.1" xfId="60"/>
    <cellStyle name="千分位_00Q3902REV.1" xfId="61"/>
    <cellStyle name="貨幣 [0]_00Q3902REV.1" xfId="62"/>
    <cellStyle name="貨幣[0]_BRE" xfId="63"/>
    <cellStyle name="貨幣_00Q3902REV.1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7"/>
  <sheetViews>
    <sheetView tabSelected="1" zoomScale="94" zoomScaleNormal="94" workbookViewId="0">
      <pane xSplit="2" ySplit="9" topLeftCell="C10" activePane="bottomRight" state="frozen"/>
      <selection pane="topRight" activeCell="C1" sqref="C1"/>
      <selection pane="bottomLeft" activeCell="A11" sqref="A11"/>
      <selection pane="bottomRight" activeCell="B15" sqref="B15"/>
    </sheetView>
  </sheetViews>
  <sheetFormatPr defaultColWidth="9.109375" defaultRowHeight="14.4"/>
  <cols>
    <col min="1" max="1" width="5.5546875" style="10" customWidth="1"/>
    <col min="2" max="2" width="44.109375" style="10" customWidth="1"/>
    <col min="3" max="5" width="12.88671875" style="10" customWidth="1"/>
    <col min="6" max="6" width="10.5546875" style="10" customWidth="1"/>
    <col min="7" max="7" width="10.109375" style="10" customWidth="1"/>
    <col min="8" max="16384" width="9.109375" style="10"/>
  </cols>
  <sheetData>
    <row r="1" spans="1:7" ht="17.399999999999999" customHeight="1">
      <c r="A1" s="28" t="s">
        <v>46</v>
      </c>
      <c r="B1" s="28"/>
      <c r="C1" s="3"/>
      <c r="D1" s="3"/>
      <c r="E1" s="3"/>
      <c r="F1" s="28" t="s">
        <v>24</v>
      </c>
      <c r="G1" s="28"/>
    </row>
    <row r="2" spans="1:7" ht="17.399999999999999" customHeight="1">
      <c r="A2" s="37" t="s">
        <v>47</v>
      </c>
      <c r="B2" s="37"/>
      <c r="C2" s="3"/>
      <c r="D2" s="3"/>
      <c r="E2" s="3"/>
      <c r="F2" s="14"/>
      <c r="G2" s="14"/>
    </row>
    <row r="3" spans="1:7">
      <c r="A3" s="3"/>
      <c r="B3" s="3"/>
      <c r="C3" s="3"/>
      <c r="D3" s="3"/>
      <c r="E3" s="3"/>
      <c r="F3" s="14"/>
      <c r="G3" s="14"/>
    </row>
    <row r="4" spans="1:7" ht="24" customHeight="1">
      <c r="A4" s="29" t="s">
        <v>48</v>
      </c>
      <c r="B4" s="29"/>
      <c r="C4" s="29"/>
      <c r="D4" s="29"/>
      <c r="E4" s="29"/>
      <c r="F4" s="29"/>
      <c r="G4" s="29"/>
    </row>
    <row r="5" spans="1:7">
      <c r="A5" s="4"/>
      <c r="B5" s="5"/>
      <c r="C5" s="5"/>
      <c r="D5" s="5"/>
      <c r="E5" s="5"/>
      <c r="F5" s="5"/>
      <c r="G5" s="6" t="s">
        <v>41</v>
      </c>
    </row>
    <row r="6" spans="1:7">
      <c r="A6" s="4"/>
      <c r="B6" s="5"/>
      <c r="C6" s="5"/>
      <c r="D6" s="5"/>
      <c r="E6" s="5"/>
      <c r="F6" s="5"/>
      <c r="G6" s="5"/>
    </row>
    <row r="7" spans="1:7" ht="21" customHeight="1">
      <c r="A7" s="30" t="s">
        <v>9</v>
      </c>
      <c r="B7" s="30" t="s">
        <v>0</v>
      </c>
      <c r="C7" s="32" t="s">
        <v>8</v>
      </c>
      <c r="D7" s="34" t="s">
        <v>42</v>
      </c>
      <c r="E7" s="34"/>
      <c r="F7" s="35" t="s">
        <v>44</v>
      </c>
      <c r="G7" s="36"/>
    </row>
    <row r="8" spans="1:7" ht="21" customHeight="1">
      <c r="A8" s="31"/>
      <c r="B8" s="31"/>
      <c r="C8" s="33"/>
      <c r="D8" s="16" t="s">
        <v>49</v>
      </c>
      <c r="E8" s="16" t="s">
        <v>43</v>
      </c>
      <c r="F8" s="17" t="s">
        <v>8</v>
      </c>
      <c r="G8" s="15" t="s">
        <v>45</v>
      </c>
    </row>
    <row r="9" spans="1:7">
      <c r="A9" s="1" t="s">
        <v>3</v>
      </c>
      <c r="B9" s="1" t="s">
        <v>4</v>
      </c>
      <c r="C9" s="2">
        <v>1</v>
      </c>
      <c r="D9" s="2">
        <v>2</v>
      </c>
      <c r="E9" s="2">
        <v>3</v>
      </c>
      <c r="F9" s="2" t="s">
        <v>10</v>
      </c>
      <c r="G9" s="1">
        <v>5</v>
      </c>
    </row>
    <row r="10" spans="1:7" s="20" customFormat="1" ht="25.8" customHeight="1">
      <c r="A10" s="18" t="s">
        <v>3</v>
      </c>
      <c r="B10" s="21" t="s">
        <v>28</v>
      </c>
      <c r="C10" s="22">
        <v>26880153</v>
      </c>
      <c r="D10" s="22">
        <v>6122317.7999999998</v>
      </c>
      <c r="E10" s="22">
        <v>15944441.600000001</v>
      </c>
      <c r="F10" s="23">
        <v>59.316781418617673</v>
      </c>
      <c r="G10" s="23">
        <v>115.61576447000749</v>
      </c>
    </row>
    <row r="11" spans="1:7" ht="25.8" customHeight="1">
      <c r="A11" s="8" t="s">
        <v>1</v>
      </c>
      <c r="B11" s="12" t="s">
        <v>11</v>
      </c>
      <c r="C11" s="24">
        <v>26217000</v>
      </c>
      <c r="D11" s="24">
        <v>5729007</v>
      </c>
      <c r="E11" s="24">
        <v>15176062.800000001</v>
      </c>
      <c r="F11" s="25">
        <v>57.886343975283218</v>
      </c>
      <c r="G11" s="25">
        <v>113.04480243067343</v>
      </c>
    </row>
    <row r="12" spans="1:7" ht="25.8" customHeight="1">
      <c r="A12" s="8" t="s">
        <v>2</v>
      </c>
      <c r="B12" s="12" t="s">
        <v>12</v>
      </c>
      <c r="C12" s="24"/>
      <c r="D12" s="24"/>
      <c r="E12" s="24"/>
      <c r="F12" s="25"/>
      <c r="G12" s="25"/>
    </row>
    <row r="13" spans="1:7" ht="25.8" customHeight="1">
      <c r="A13" s="8" t="s">
        <v>5</v>
      </c>
      <c r="B13" s="12" t="s">
        <v>13</v>
      </c>
      <c r="C13" s="24">
        <v>661000</v>
      </c>
      <c r="D13" s="24">
        <v>393310.80000000005</v>
      </c>
      <c r="E13" s="24">
        <v>768378.8</v>
      </c>
      <c r="F13" s="25">
        <v>116.24490166414525</v>
      </c>
      <c r="G13" s="25">
        <v>209.90085161889542</v>
      </c>
    </row>
    <row r="14" spans="1:7" ht="25.8" customHeight="1">
      <c r="A14" s="8" t="s">
        <v>6</v>
      </c>
      <c r="B14" s="12" t="s">
        <v>14</v>
      </c>
      <c r="C14" s="24">
        <v>2153</v>
      </c>
      <c r="D14" s="24"/>
      <c r="E14" s="24">
        <v>0</v>
      </c>
      <c r="F14" s="25">
        <v>0</v>
      </c>
      <c r="G14" s="25"/>
    </row>
    <row r="15" spans="1:7" s="20" customFormat="1" ht="25.8" customHeight="1">
      <c r="A15" s="18" t="s">
        <v>4</v>
      </c>
      <c r="B15" s="19" t="s">
        <v>39</v>
      </c>
      <c r="C15" s="22">
        <v>48673969</v>
      </c>
      <c r="D15" s="22">
        <v>28392063.699999999</v>
      </c>
      <c r="E15" s="22">
        <v>43757584.700000003</v>
      </c>
      <c r="F15" s="23">
        <v>58.331104455443118</v>
      </c>
      <c r="G15" s="23">
        <v>99.124024953580388</v>
      </c>
    </row>
    <row r="16" spans="1:7" s="11" customFormat="1" ht="25.8" customHeight="1">
      <c r="A16" s="7" t="s">
        <v>1</v>
      </c>
      <c r="B16" s="9" t="s">
        <v>38</v>
      </c>
      <c r="C16" s="26">
        <v>24621870</v>
      </c>
      <c r="D16" s="26">
        <v>5383163</v>
      </c>
      <c r="E16" s="26">
        <v>14477969</v>
      </c>
      <c r="F16" s="27">
        <v>58.80125676888067</v>
      </c>
      <c r="G16" s="27">
        <v>112.23411652778378</v>
      </c>
    </row>
    <row r="17" spans="1:7" ht="25.8" customHeight="1">
      <c r="A17" s="8">
        <v>1</v>
      </c>
      <c r="B17" s="12" t="s">
        <v>29</v>
      </c>
      <c r="C17" s="24">
        <v>8675620</v>
      </c>
      <c r="D17" s="24">
        <v>2411835</v>
      </c>
      <c r="E17" s="24">
        <v>6792626</v>
      </c>
      <c r="F17" s="25">
        <v>45.422293710211584</v>
      </c>
      <c r="G17" s="25">
        <v>114.6066926139377</v>
      </c>
    </row>
    <row r="18" spans="1:7" ht="25.8" customHeight="1">
      <c r="A18" s="8">
        <v>2</v>
      </c>
      <c r="B18" s="12" t="s">
        <v>37</v>
      </c>
      <c r="C18" s="24">
        <v>4879900</v>
      </c>
      <c r="D18" s="24">
        <v>1233194</v>
      </c>
      <c r="E18" s="24">
        <v>2658753</v>
      </c>
      <c r="F18" s="25">
        <v>54.483759913112969</v>
      </c>
      <c r="G18" s="25">
        <v>135.77601766755149</v>
      </c>
    </row>
    <row r="19" spans="1:7" ht="25.8" customHeight="1">
      <c r="A19" s="8">
        <v>3</v>
      </c>
      <c r="B19" s="12" t="s">
        <v>36</v>
      </c>
      <c r="C19" s="24">
        <v>11066350</v>
      </c>
      <c r="D19" s="24">
        <v>1738134</v>
      </c>
      <c r="E19" s="24">
        <v>5026590</v>
      </c>
      <c r="F19" s="25">
        <v>78.295568501156112</v>
      </c>
      <c r="G19" s="25">
        <v>103.614760683009</v>
      </c>
    </row>
    <row r="20" spans="1:7" s="11" customFormat="1" ht="25.8" customHeight="1">
      <c r="A20" s="7" t="s">
        <v>2</v>
      </c>
      <c r="B20" s="9" t="s">
        <v>35</v>
      </c>
      <c r="C20" s="26">
        <v>24009226</v>
      </c>
      <c r="D20" s="26">
        <v>6043924.7000000002</v>
      </c>
      <c r="E20" s="26">
        <v>11182295.699999999</v>
      </c>
      <c r="F20" s="27">
        <f>E20/C20*100</f>
        <v>46.574994545846664</v>
      </c>
      <c r="G20" s="27">
        <v>64.166919602211522</v>
      </c>
    </row>
    <row r="21" spans="1:7" ht="25.8" customHeight="1">
      <c r="A21" s="8">
        <v>1</v>
      </c>
      <c r="B21" s="12" t="s">
        <v>40</v>
      </c>
      <c r="C21" s="24">
        <v>13951849</v>
      </c>
      <c r="D21" s="24">
        <v>3487962</v>
      </c>
      <c r="E21" s="24">
        <v>6975923</v>
      </c>
      <c r="F21" s="25">
        <f>E21/C21*100</f>
        <v>49.999989248736853</v>
      </c>
      <c r="G21" s="25">
        <v>121.57262032073632</v>
      </c>
    </row>
    <row r="22" spans="1:7" ht="25.8" customHeight="1">
      <c r="A22" s="8">
        <v>2</v>
      </c>
      <c r="B22" s="12" t="s">
        <v>34</v>
      </c>
      <c r="C22" s="24">
        <v>10057377</v>
      </c>
      <c r="D22" s="24">
        <v>2555962.7000000002</v>
      </c>
      <c r="E22" s="24">
        <v>4206372.7</v>
      </c>
      <c r="F22" s="25">
        <f>E22/C22*100</f>
        <v>41.82375484184395</v>
      </c>
      <c r="G22" s="25">
        <v>39.022149591517177</v>
      </c>
    </row>
    <row r="23" spans="1:7" s="11" customFormat="1" ht="25.8" customHeight="1">
      <c r="A23" s="7" t="s">
        <v>5</v>
      </c>
      <c r="B23" s="9" t="s">
        <v>33</v>
      </c>
      <c r="C23" s="26"/>
      <c r="D23" s="26"/>
      <c r="E23" s="26"/>
      <c r="F23" s="27"/>
      <c r="G23" s="27"/>
    </row>
    <row r="24" spans="1:7" s="11" customFormat="1" ht="25.8" customHeight="1">
      <c r="A24" s="7" t="s">
        <v>6</v>
      </c>
      <c r="B24" s="9" t="s">
        <v>32</v>
      </c>
      <c r="C24" s="26"/>
      <c r="D24" s="26"/>
      <c r="E24" s="26"/>
      <c r="F24" s="26"/>
      <c r="G24" s="26"/>
    </row>
    <row r="25" spans="1:7" s="11" customFormat="1" ht="25.8" customHeight="1">
      <c r="A25" s="7" t="s">
        <v>23</v>
      </c>
      <c r="B25" s="13" t="s">
        <v>15</v>
      </c>
      <c r="C25" s="26">
        <v>40720</v>
      </c>
      <c r="D25" s="26">
        <v>16964976</v>
      </c>
      <c r="E25" s="26">
        <v>18097320</v>
      </c>
      <c r="F25" s="26">
        <v>44443.320235756386</v>
      </c>
      <c r="G25" s="27">
        <v>121.88549606956978</v>
      </c>
    </row>
    <row r="26" spans="1:7" s="20" customFormat="1" ht="25.8" customHeight="1">
      <c r="A26" s="18" t="s">
        <v>7</v>
      </c>
      <c r="B26" s="19" t="s">
        <v>25</v>
      </c>
      <c r="C26" s="22">
        <v>48645669</v>
      </c>
      <c r="D26" s="22">
        <v>7367221.1951899985</v>
      </c>
      <c r="E26" s="22">
        <v>15306615.036681</v>
      </c>
      <c r="F26" s="23">
        <v>31.465524786350457</v>
      </c>
      <c r="G26" s="23">
        <v>70.7454687869796</v>
      </c>
    </row>
    <row r="27" spans="1:7" ht="25.8" customHeight="1">
      <c r="A27" s="7" t="s">
        <v>1</v>
      </c>
      <c r="B27" s="9" t="s">
        <v>26</v>
      </c>
      <c r="C27" s="26">
        <v>38588292</v>
      </c>
      <c r="D27" s="26">
        <v>6392685.3261899985</v>
      </c>
      <c r="E27" s="26">
        <v>13253914.167680999</v>
      </c>
      <c r="F27" s="27">
        <v>34.346983192935824</v>
      </c>
      <c r="G27" s="27">
        <v>74.037085967438387</v>
      </c>
    </row>
    <row r="28" spans="1:7" ht="25.8" customHeight="1">
      <c r="A28" s="8">
        <v>1</v>
      </c>
      <c r="B28" s="12" t="s">
        <v>16</v>
      </c>
      <c r="C28" s="24">
        <v>12325900</v>
      </c>
      <c r="D28" s="24">
        <v>1224518</v>
      </c>
      <c r="E28" s="24">
        <v>2181874</v>
      </c>
      <c r="F28" s="25">
        <v>17.701539035689077</v>
      </c>
      <c r="G28" s="25">
        <v>61.491136253851877</v>
      </c>
    </row>
    <row r="29" spans="1:7" ht="25.8" customHeight="1">
      <c r="A29" s="8">
        <v>2</v>
      </c>
      <c r="B29" s="12" t="s">
        <v>19</v>
      </c>
      <c r="C29" s="24">
        <v>25287323</v>
      </c>
      <c r="D29" s="24">
        <v>4852764.535339999</v>
      </c>
      <c r="E29" s="24">
        <v>10632637.376830999</v>
      </c>
      <c r="F29" s="25">
        <v>42.047303215255319</v>
      </c>
      <c r="G29" s="25">
        <v>74.507511695775747</v>
      </c>
    </row>
    <row r="30" spans="1:7" ht="25.8" customHeight="1">
      <c r="A30" s="8">
        <v>3</v>
      </c>
      <c r="B30" s="12" t="s">
        <v>31</v>
      </c>
      <c r="C30" s="24"/>
      <c r="D30" s="24"/>
      <c r="E30" s="24"/>
      <c r="F30" s="25"/>
      <c r="G30" s="25"/>
    </row>
    <row r="31" spans="1:7" ht="25.8" customHeight="1">
      <c r="A31" s="8">
        <v>4</v>
      </c>
      <c r="B31" s="12" t="s">
        <v>18</v>
      </c>
      <c r="C31" s="24"/>
      <c r="D31" s="24"/>
      <c r="E31" s="24"/>
      <c r="F31" s="25"/>
      <c r="G31" s="25"/>
    </row>
    <row r="32" spans="1:7" ht="25.8" customHeight="1">
      <c r="A32" s="8">
        <v>5</v>
      </c>
      <c r="B32" s="12" t="s">
        <v>17</v>
      </c>
      <c r="C32" s="24">
        <v>199400</v>
      </c>
      <c r="D32" s="24">
        <v>73502.790850000005</v>
      </c>
      <c r="E32" s="24">
        <v>73502.790850000005</v>
      </c>
      <c r="F32" s="25">
        <v>36.861981369107319</v>
      </c>
      <c r="G32" s="25">
        <v>88.673434418668634</v>
      </c>
    </row>
    <row r="33" spans="1:7" ht="25.8" customHeight="1">
      <c r="A33" s="8">
        <v>6</v>
      </c>
      <c r="B33" s="12" t="s">
        <v>20</v>
      </c>
      <c r="C33" s="24">
        <v>3380</v>
      </c>
      <c r="D33" s="24"/>
      <c r="E33" s="24"/>
      <c r="F33" s="25"/>
      <c r="G33" s="25"/>
    </row>
    <row r="34" spans="1:7" ht="25.8" customHeight="1">
      <c r="A34" s="8">
        <v>7</v>
      </c>
      <c r="B34" s="12" t="s">
        <v>21</v>
      </c>
      <c r="C34" s="24">
        <v>772289</v>
      </c>
      <c r="D34" s="24">
        <v>241900</v>
      </c>
      <c r="E34" s="24">
        <v>365900</v>
      </c>
      <c r="F34" s="25">
        <v>47.378636753857691</v>
      </c>
      <c r="G34" s="25"/>
    </row>
    <row r="35" spans="1:7" ht="25.8" customHeight="1">
      <c r="A35" s="8">
        <v>8</v>
      </c>
      <c r="B35" s="12" t="s">
        <v>22</v>
      </c>
      <c r="C35" s="24"/>
      <c r="D35" s="24"/>
      <c r="E35" s="24"/>
      <c r="F35" s="25"/>
      <c r="G35" s="25"/>
    </row>
    <row r="36" spans="1:7" s="11" customFormat="1" ht="25.8" customHeight="1">
      <c r="A36" s="7" t="s">
        <v>2</v>
      </c>
      <c r="B36" s="13" t="s">
        <v>27</v>
      </c>
      <c r="C36" s="26">
        <v>10057377</v>
      </c>
      <c r="D36" s="26">
        <v>974535.86899999995</v>
      </c>
      <c r="E36" s="26">
        <v>2052700.8689999999</v>
      </c>
      <c r="F36" s="27">
        <v>20.409902790757471</v>
      </c>
      <c r="G36" s="27">
        <v>54.966557641422028</v>
      </c>
    </row>
    <row r="37" spans="1:7" ht="25.8" customHeight="1">
      <c r="A37" s="7" t="s">
        <v>5</v>
      </c>
      <c r="B37" s="13" t="s">
        <v>30</v>
      </c>
      <c r="C37" s="26"/>
      <c r="D37" s="26"/>
      <c r="E37" s="26"/>
      <c r="F37" s="26"/>
      <c r="G37" s="26"/>
    </row>
  </sheetData>
  <mergeCells count="9">
    <mergeCell ref="F1:G1"/>
    <mergeCell ref="A4:G4"/>
    <mergeCell ref="A7:A8"/>
    <mergeCell ref="B7:B8"/>
    <mergeCell ref="C7:C8"/>
    <mergeCell ref="D7:E7"/>
    <mergeCell ref="F7:G7"/>
    <mergeCell ref="A1:B1"/>
    <mergeCell ref="A2:B2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54 </vt:lpstr>
      <vt:lpstr>'54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2026-07-29T07:14:34Z</cp:lastPrinted>
  <dcterms:created xsi:type="dcterms:W3CDTF">2025-10-30T00:52:23Z</dcterms:created>
  <dcterms:modified xsi:type="dcterms:W3CDTF">2026-07-30T03:19:46Z</dcterms:modified>
</cp:coreProperties>
</file>